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personnel\Damien\RAM\Marchés RAM\2025\Pièces 23 mai 2025\"/>
    </mc:Choice>
  </mc:AlternateContent>
  <xr:revisionPtr revIDLastSave="0" documentId="13_ncr:1_{52F04AE6-3171-49CB-9C77-CC039F582417}" xr6:coauthVersionLast="47" xr6:coauthVersionMax="47" xr10:uidLastSave="{00000000-0000-0000-0000-000000000000}"/>
  <bookViews>
    <workbookView xWindow="-38520" yWindow="-120" windowWidth="38640" windowHeight="21240" activeTab="1" xr2:uid="{00000000-000D-0000-FFFF-FFFF00000000}"/>
  </bookViews>
  <sheets>
    <sheet name="PCEA Allentown" sheetId="8" r:id="rId1"/>
    <sheet name="iExplore Allentown" sheetId="4" r:id="rId2"/>
  </sheets>
  <definedNames>
    <definedName name="_xlnm.Print_Titles" localSheetId="1">'iExplore Allentown'!#REF!</definedName>
    <definedName name="_xlnm.Print_Titles" localSheetId="0">'PCEA Allentown'!#REF!</definedName>
    <definedName name="_xlnm.Print_Area" localSheetId="1">'iExplore Allentown'!#REF!</definedName>
    <definedName name="_xlnm.Print_Area" localSheetId="0">'PCEA Allentown'!#REF!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8" l="1"/>
  <c r="E9" i="8"/>
  <c r="E10" i="8"/>
  <c r="E6" i="8"/>
  <c r="E11" i="8" s="1"/>
  <c r="E11" i="4"/>
  <c r="E8" i="4"/>
  <c r="E9" i="4"/>
  <c r="E10" i="4"/>
  <c r="E6" i="4"/>
  <c r="G8" i="4" l="1"/>
  <c r="G9" i="4"/>
  <c r="G10" i="4"/>
  <c r="G6" i="4"/>
  <c r="G11" i="4" s="1"/>
  <c r="G8" i="8"/>
  <c r="G9" i="8"/>
  <c r="G10" i="8"/>
  <c r="G6" i="8"/>
  <c r="G11" i="8" l="1"/>
</calcChain>
</file>

<file path=xl/sharedStrings.xml><?xml version="1.0" encoding="utf-8"?>
<sst xmlns="http://schemas.openxmlformats.org/spreadsheetml/2006/main" count="34" uniqueCount="20">
  <si>
    <t>Désignation</t>
  </si>
  <si>
    <t xml:space="preserve">Maintenance préventive </t>
  </si>
  <si>
    <t xml:space="preserve">Maintenance préventive consommables </t>
  </si>
  <si>
    <t>Préfiltre Phantom2 Mini 12"x30"x1"</t>
  </si>
  <si>
    <t>FILTRE HEPA, INFERIEUR, PHANTOM MIN</t>
  </si>
  <si>
    <t>FILTRE, HEPA, SUPÉRIEUR, PHANTOM MINI</t>
  </si>
  <si>
    <t>Prix unitaire (€ HT)</t>
  </si>
  <si>
    <t>Prestation de maintenance pour hotte Phantom2 Mini</t>
  </si>
  <si>
    <t>Préfiltre HEPA extraction</t>
  </si>
  <si>
    <t>Préfiltre HEPA soufflage</t>
  </si>
  <si>
    <t>Préfiltre extraction changé en interne au PCEA</t>
  </si>
  <si>
    <t xml:space="preserve">Quantité </t>
  </si>
  <si>
    <t>Presta maintenance  hottes Phantom</t>
  </si>
  <si>
    <t xml:space="preserve">TOTAL </t>
  </si>
  <si>
    <t>Sans objet</t>
  </si>
  <si>
    <t xml:space="preserve">                            Détail quantitatif estimatif (DQE) relatif à la maintenance préventive (Document non contractuel) (lot 2)</t>
  </si>
  <si>
    <t xml:space="preserve">                            Détail quantitatif estimatif (DQE) relatif à la maintenance préventive (Document non contractuel) (lot 2) </t>
  </si>
  <si>
    <t>TVA en %</t>
  </si>
  <si>
    <t>Prix HT en € (Qté * Prix unit HT)</t>
  </si>
  <si>
    <t>Prix TTC en € (Qté * (Prix unit HT * (1 +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</si>
</sst>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ss\.ss"/>
    <numFmt numFmtId="165" formatCode="#,##0.0\ &quot;€&quot;"/>
  </numFmts>
  <fonts count="8" x14ac:knownFonts="1">
    <font>
      <sz val="11"/>
      <color theme="1"/>
      <name val="Calibri"/>
      <family val="2"/>
      <scheme val="minor"/>
    </font>
    <font>
      <sz val="10"/>
      <name val="Roboto Medium"/>
    </font>
    <font>
      <b/>
      <sz val="9"/>
      <name val="Roboto Medium"/>
    </font>
    <font>
      <b/>
      <sz val="9"/>
      <color theme="0"/>
      <name val="Roboto Medium"/>
      <family val="2"/>
    </font>
    <font>
      <sz val="9"/>
      <color theme="0"/>
      <name val="Roboto Medium"/>
      <family val="2"/>
    </font>
    <font>
      <sz val="11"/>
      <color theme="1"/>
      <name val="Arial Narrow"/>
      <family val="2"/>
    </font>
    <font>
      <b/>
      <sz val="12"/>
      <color rgb="FF002060"/>
      <name val="Arial"/>
      <family val="2"/>
    </font>
    <font>
      <sz val="11"/>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rgb="FFC6D9F0"/>
        <bgColor rgb="FFC6D9F0"/>
      </patternFill>
    </fill>
    <fill>
      <patternFill patternType="solid">
        <fgColor rgb="FF0070C0"/>
        <bgColor indexed="64"/>
      </patternFill>
    </fill>
    <fill>
      <patternFill patternType="solid">
        <fgColor theme="7"/>
        <bgColor indexed="64"/>
      </patternFill>
    </fill>
    <fill>
      <patternFill patternType="solid">
        <fgColor theme="5" tint="0.59999389629810485"/>
        <bgColor indexed="64"/>
      </patternFill>
    </fill>
  </fills>
  <borders count="4">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theme="4"/>
      </left>
      <right/>
      <top/>
      <bottom/>
      <diagonal/>
    </border>
  </borders>
  <cellStyleXfs count="2">
    <xf numFmtId="0" fontId="0" fillId="0" borderId="0"/>
    <xf numFmtId="9" fontId="7" fillId="0" borderId="0" applyFont="0" applyFill="0" applyBorder="0" applyAlignment="0" applyProtection="0"/>
  </cellStyleXfs>
  <cellXfs count="24">
    <xf numFmtId="0" fontId="0" fillId="0" borderId="0" xfId="0"/>
    <xf numFmtId="0" fontId="1" fillId="0" borderId="2" xfId="0" applyFont="1" applyFill="1" applyBorder="1" applyAlignment="1">
      <alignment vertical="center" wrapText="1"/>
    </xf>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164" fontId="4" fillId="3" borderId="1" xfId="0" applyNumberFormat="1" applyFont="1" applyFill="1" applyBorder="1" applyAlignment="1">
      <alignment vertical="center" wrapText="1"/>
    </xf>
    <xf numFmtId="0" fontId="3" fillId="3" borderId="1" xfId="0" applyFont="1" applyFill="1" applyBorder="1" applyAlignment="1">
      <alignment vertical="center"/>
    </xf>
    <xf numFmtId="0" fontId="3" fillId="3" borderId="1" xfId="0" applyFont="1" applyFill="1" applyBorder="1" applyAlignment="1">
      <alignment horizontal="right" vertical="center"/>
    </xf>
    <xf numFmtId="0" fontId="5" fillId="0" borderId="0" xfId="0" applyFont="1"/>
    <xf numFmtId="165" fontId="1" fillId="5" borderId="2" xfId="0" applyNumberFormat="1" applyFont="1" applyFill="1" applyBorder="1" applyAlignment="1">
      <alignment horizontal="right" vertical="center" wrapText="1"/>
    </xf>
    <xf numFmtId="0" fontId="1" fillId="0" borderId="2" xfId="0" applyFont="1" applyBorder="1" applyAlignment="1">
      <alignment vertical="center" wrapText="1"/>
    </xf>
    <xf numFmtId="0" fontId="1" fillId="5" borderId="2" xfId="0" applyNumberFormat="1" applyFont="1" applyFill="1" applyBorder="1" applyAlignment="1">
      <alignment horizontal="right" vertical="center" wrapText="1"/>
    </xf>
    <xf numFmtId="165" fontId="1" fillId="3" borderId="2" xfId="0" applyNumberFormat="1" applyFont="1" applyFill="1" applyBorder="1" applyAlignment="1">
      <alignment horizontal="right" vertical="center" wrapText="1"/>
    </xf>
    <xf numFmtId="9" fontId="5" fillId="0" borderId="0" xfId="1" applyFont="1"/>
    <xf numFmtId="9" fontId="2" fillId="2" borderId="2" xfId="1" applyFont="1" applyFill="1" applyBorder="1" applyAlignment="1">
      <alignment horizontal="center" vertical="center" wrapText="1"/>
    </xf>
    <xf numFmtId="9" fontId="3" fillId="3" borderId="1" xfId="1" applyFont="1" applyFill="1" applyBorder="1" applyAlignment="1">
      <alignment vertical="center"/>
    </xf>
    <xf numFmtId="9" fontId="1" fillId="5" borderId="2" xfId="1" applyFont="1" applyFill="1" applyBorder="1" applyAlignment="1">
      <alignment horizontal="right" vertical="center" wrapText="1"/>
    </xf>
    <xf numFmtId="9" fontId="3" fillId="3" borderId="1" xfId="1" applyFont="1" applyFill="1" applyBorder="1" applyAlignment="1">
      <alignment horizontal="right" vertical="center"/>
    </xf>
    <xf numFmtId="9" fontId="4" fillId="3" borderId="1" xfId="1" applyFont="1" applyFill="1" applyBorder="1" applyAlignment="1">
      <alignment vertical="center" wrapText="1"/>
    </xf>
    <xf numFmtId="0" fontId="2" fillId="6" borderId="2" xfId="0" applyFont="1" applyFill="1" applyBorder="1" applyAlignment="1">
      <alignment horizontal="center" vertical="center" wrapText="1"/>
    </xf>
    <xf numFmtId="165" fontId="1" fillId="6" borderId="2" xfId="0" applyNumberFormat="1" applyFont="1" applyFill="1" applyBorder="1" applyAlignment="1">
      <alignment horizontal="right" vertical="center" wrapText="1"/>
    </xf>
    <xf numFmtId="165" fontId="1" fillId="7" borderId="2" xfId="0" applyNumberFormat="1" applyFont="1" applyFill="1" applyBorder="1" applyAlignment="1">
      <alignment horizontal="right" vertical="center" wrapText="1"/>
    </xf>
    <xf numFmtId="0" fontId="2" fillId="7"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0"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12246</xdr:colOff>
      <xdr:row>11</xdr:row>
      <xdr:rowOff>172357</xdr:rowOff>
    </xdr:from>
    <xdr:to>
      <xdr:col>7</xdr:col>
      <xdr:colOff>18143</xdr:colOff>
      <xdr:row>24</xdr:row>
      <xdr:rowOff>154214</xdr:rowOff>
    </xdr:to>
    <xdr:sp macro="" textlink="">
      <xdr:nvSpPr>
        <xdr:cNvPr id="4" name="ZoneTexte 3">
          <a:extLst>
            <a:ext uri="{FF2B5EF4-FFF2-40B4-BE49-F238E27FC236}">
              <a16:creationId xmlns:a16="http://schemas.microsoft.com/office/drawing/2014/main" id="{6B228196-BE75-4F50-B74C-637426E789A8}"/>
            </a:ext>
          </a:extLst>
        </xdr:cNvPr>
        <xdr:cNvSpPr txBox="1"/>
      </xdr:nvSpPr>
      <xdr:spPr>
        <a:xfrm>
          <a:off x="366032" y="4544786"/>
          <a:ext cx="8369754" cy="23404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a:t>Le prix des consommables est dissocié des frais de livraison, ces derniers faisant l’objet de lignes distinctes dans le présent bordereau quantitatif estimatif. Chaque prix unitaire indiqué inclut l’ensemble des fournitures, prestations et sujétions décrites au CCTP, sans qu’aucun surcoût ne puisse être réclamé ultérieurement.</a:t>
          </a:r>
        </a:p>
        <a:p>
          <a:endParaRPr lang="fr-FR">
            <a:effectLst/>
          </a:endParaRPr>
        </a:p>
        <a:p>
          <a:r>
            <a:rPr lang="fr-FR" sz="1100">
              <a:solidFill>
                <a:schemeClr val="dk1"/>
              </a:solidFill>
              <a:effectLst/>
              <a:latin typeface="+mn-lt"/>
              <a:ea typeface="+mn-ea"/>
              <a:cs typeface="+mn-cs"/>
            </a:rPr>
            <a:t>NB: Le</a:t>
          </a:r>
          <a:r>
            <a:rPr lang="fr-FR" sz="1100" baseline="0">
              <a:solidFill>
                <a:schemeClr val="dk1"/>
              </a:solidFill>
              <a:effectLst/>
              <a:latin typeface="+mn-lt"/>
              <a:ea typeface="+mn-ea"/>
              <a:cs typeface="+mn-cs"/>
            </a:rPr>
            <a:t> présent DQE</a:t>
          </a:r>
          <a:r>
            <a:rPr lang="fr-FR" sz="1100">
              <a:solidFill>
                <a:schemeClr val="dk1"/>
              </a:solidFill>
              <a:effectLst/>
              <a:latin typeface="+mn-lt"/>
              <a:ea typeface="+mn-ea"/>
              <a:cs typeface="+mn-cs"/>
            </a:rPr>
            <a:t> doit être renseignée dans son intégralité. Les cellules surlignées en bleues, oranges et or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a:t>
          </a:r>
          <a:r>
            <a:rPr lang="fr-FR" sz="1100" b="1" baseline="0">
              <a:solidFill>
                <a:srgbClr val="FF0000"/>
              </a:solidFill>
              <a:effectLst/>
              <a:latin typeface="+mn-lt"/>
              <a:ea typeface="+mn-ea"/>
              <a:cs typeface="+mn-cs"/>
            </a:rPr>
            <a:t> présent DQE</a:t>
          </a:r>
          <a:r>
            <a:rPr lang="fr-FR" sz="1100" b="1">
              <a:solidFill>
                <a:srgbClr val="FF0000"/>
              </a:solidFill>
              <a:effectLst/>
              <a:latin typeface="+mn-lt"/>
              <a:ea typeface="+mn-ea"/>
              <a:cs typeface="+mn-cs"/>
            </a:rPr>
            <a:t>. Toute modification non expressément autorisée est susceptible d’entraîner l’irrégularité de l’offre.</a:t>
          </a:r>
          <a:endParaRPr lang="fr-FR">
            <a:solidFill>
              <a:srgbClr val="FF0000"/>
            </a:solidFill>
            <a:effectLst/>
          </a:endParaRP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3" name="Image 2">
          <a:extLst>
            <a:ext uri="{FF2B5EF4-FFF2-40B4-BE49-F238E27FC236}">
              <a16:creationId xmlns:a16="http://schemas.microsoft.com/office/drawing/2014/main" id="{916DFC3D-9BD1-4C02-9229-5E04DA92D1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295275</xdr:colOff>
      <xdr:row>1</xdr:row>
      <xdr:rowOff>95250</xdr:rowOff>
    </xdr:from>
    <xdr:to>
      <xdr:col>1</xdr:col>
      <xdr:colOff>1047750</xdr:colOff>
      <xdr:row>1</xdr:row>
      <xdr:rowOff>847725</xdr:rowOff>
    </xdr:to>
    <xdr:pic>
      <xdr:nvPicPr>
        <xdr:cNvPr id="4" name="Image 3">
          <a:extLst>
            <a:ext uri="{FF2B5EF4-FFF2-40B4-BE49-F238E27FC236}">
              <a16:creationId xmlns:a16="http://schemas.microsoft.com/office/drawing/2014/main" id="{E1AFC460-0264-4FDA-93F3-770390CAFF3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525"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317500</xdr:colOff>
      <xdr:row>11</xdr:row>
      <xdr:rowOff>128984</xdr:rowOff>
    </xdr:from>
    <xdr:to>
      <xdr:col>6</xdr:col>
      <xdr:colOff>1865312</xdr:colOff>
      <xdr:row>20</xdr:row>
      <xdr:rowOff>69452</xdr:rowOff>
    </xdr:to>
    <xdr:sp macro="" textlink="">
      <xdr:nvSpPr>
        <xdr:cNvPr id="2" name="Rectangle 1">
          <a:extLst>
            <a:ext uri="{FF2B5EF4-FFF2-40B4-BE49-F238E27FC236}">
              <a16:creationId xmlns:a16="http://schemas.microsoft.com/office/drawing/2014/main" id="{478D7DFB-D3A8-45A8-9B38-2E673B475E42}"/>
            </a:ext>
          </a:extLst>
        </xdr:cNvPr>
        <xdr:cNvSpPr/>
      </xdr:nvSpPr>
      <xdr:spPr>
        <a:xfrm>
          <a:off x="317500" y="5139531"/>
          <a:ext cx="7798593" cy="1547812"/>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clientData/>
  </xdr:twoCellAnchor>
  <xdr:twoCellAnchor>
    <xdr:from>
      <xdr:col>0</xdr:col>
      <xdr:colOff>337344</xdr:colOff>
      <xdr:row>11</xdr:row>
      <xdr:rowOff>109140</xdr:rowOff>
    </xdr:from>
    <xdr:to>
      <xdr:col>6</xdr:col>
      <xdr:colOff>1875235</xdr:colOff>
      <xdr:row>24</xdr:row>
      <xdr:rowOff>89296</xdr:rowOff>
    </xdr:to>
    <xdr:sp macro="" textlink="">
      <xdr:nvSpPr>
        <xdr:cNvPr id="5" name="ZoneTexte 4">
          <a:extLst>
            <a:ext uri="{FF2B5EF4-FFF2-40B4-BE49-F238E27FC236}">
              <a16:creationId xmlns:a16="http://schemas.microsoft.com/office/drawing/2014/main" id="{A6C13758-C4A0-49E4-87A7-F47989BEAD8C}"/>
            </a:ext>
          </a:extLst>
        </xdr:cNvPr>
        <xdr:cNvSpPr txBox="1"/>
      </xdr:nvSpPr>
      <xdr:spPr>
        <a:xfrm>
          <a:off x="337344" y="5119687"/>
          <a:ext cx="7788672" cy="230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dissocié des frais de livraison, ces derniers faisant l’objet de lignes distinctes dans le présent bordereau quantitatif estimatif. Chaque prix unitaire indiqué inclut l’ensemble des fournitures, prestations et sujétions décrites au CCTP, sans qu’aucun surcoût ne puisse être réclamé ultérieurement.</a:t>
          </a:r>
        </a:p>
        <a:p>
          <a:endParaRPr lang="fr-FR">
            <a:effectLst/>
          </a:endParaRPr>
        </a:p>
        <a:p>
          <a:r>
            <a:rPr lang="fr-FR" sz="1100">
              <a:solidFill>
                <a:schemeClr val="dk1"/>
              </a:solidFill>
              <a:effectLst/>
              <a:latin typeface="+mn-lt"/>
              <a:ea typeface="+mn-ea"/>
              <a:cs typeface="+mn-cs"/>
            </a:rPr>
            <a:t>NB: Le</a:t>
          </a:r>
          <a:r>
            <a:rPr lang="fr-FR" sz="1100" baseline="0">
              <a:solidFill>
                <a:schemeClr val="dk1"/>
              </a:solidFill>
              <a:effectLst/>
              <a:latin typeface="+mn-lt"/>
              <a:ea typeface="+mn-ea"/>
              <a:cs typeface="+mn-cs"/>
            </a:rPr>
            <a:t> présent DQE</a:t>
          </a:r>
          <a:r>
            <a:rPr lang="fr-FR" sz="1100">
              <a:solidFill>
                <a:schemeClr val="dk1"/>
              </a:solidFill>
              <a:effectLst/>
              <a:latin typeface="+mn-lt"/>
              <a:ea typeface="+mn-ea"/>
              <a:cs typeface="+mn-cs"/>
            </a:rPr>
            <a:t> doit être renseignée dans son intégralité. Les cellules surlignées en bleues,</a:t>
          </a:r>
          <a:r>
            <a:rPr lang="fr-FR" sz="1100" baseline="0">
              <a:solidFill>
                <a:schemeClr val="dk1"/>
              </a:solidFill>
              <a:effectLst/>
              <a:latin typeface="+mn-lt"/>
              <a:ea typeface="+mn-ea"/>
              <a:cs typeface="+mn-cs"/>
            </a:rPr>
            <a:t> orange, et or </a:t>
          </a:r>
          <a:r>
            <a:rPr lang="fr-FR" sz="1100">
              <a:solidFill>
                <a:schemeClr val="dk1"/>
              </a:solidFill>
              <a:effectLst/>
              <a:latin typeface="+mn-lt"/>
              <a:ea typeface="+mn-ea"/>
              <a:cs typeface="+mn-cs"/>
            </a:rPr>
            <a:t>sont à renseigner obligatoirement</a:t>
          </a:r>
          <a:r>
            <a:rPr lang="fr-FR" sz="1100">
              <a:solidFill>
                <a:srgbClr val="FF0000"/>
              </a:solidFill>
              <a:effectLst/>
              <a:latin typeface="+mn-lt"/>
              <a:ea typeface="+mn-ea"/>
              <a:cs typeface="+mn-cs"/>
            </a:rPr>
            <a:t>.</a:t>
          </a:r>
          <a:r>
            <a:rPr lang="fr-FR" sz="1100" baseline="0">
              <a:solidFill>
                <a:srgbClr val="FF0000"/>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a:t>
          </a:r>
          <a:r>
            <a:rPr lang="fr-FR" sz="1100" b="1" baseline="0">
              <a:solidFill>
                <a:srgbClr val="FF0000"/>
              </a:solidFill>
              <a:effectLst/>
              <a:latin typeface="+mn-lt"/>
              <a:ea typeface="+mn-ea"/>
              <a:cs typeface="+mn-cs"/>
            </a:rPr>
            <a:t> présent DQE</a:t>
          </a:r>
          <a:r>
            <a:rPr lang="fr-FR" sz="1100" b="1">
              <a:solidFill>
                <a:srgbClr val="FF0000"/>
              </a:solidFill>
              <a:effectLst/>
              <a:latin typeface="+mn-lt"/>
              <a:ea typeface="+mn-ea"/>
              <a:cs typeface="+mn-cs"/>
            </a:rPr>
            <a:t>. Toute modification non expressément autorisée est susceptible d’entraîner l’irrégularité de l’offre.</a:t>
          </a:r>
          <a:endParaRPr lang="fr-FR">
            <a:solidFill>
              <a:srgbClr val="FF0000"/>
            </a:solidFill>
            <a:effectLst/>
          </a:endParaRP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G11"/>
  <sheetViews>
    <sheetView zoomScale="70" zoomScaleNormal="70" zoomScaleSheetLayoutView="100" workbookViewId="0">
      <selection activeCell="G9" sqref="G9"/>
    </sheetView>
  </sheetViews>
  <sheetFormatPr baseColWidth="10" defaultColWidth="11.44140625" defaultRowHeight="13.8" x14ac:dyDescent="0.25"/>
  <cols>
    <col min="1" max="1" width="5" style="7" customWidth="1"/>
    <col min="2" max="3" width="19.33203125" style="7" customWidth="1"/>
    <col min="4" max="5" width="27" style="7" customWidth="1"/>
    <col min="6" max="6" width="27" style="12" customWidth="1"/>
    <col min="7" max="7" width="27" style="7" customWidth="1"/>
    <col min="8" max="16384" width="11.44140625" style="7"/>
  </cols>
  <sheetData>
    <row r="1" spans="2:7" ht="25.5" customHeight="1" x14ac:dyDescent="0.25"/>
    <row r="2" spans="2:7" ht="73.5" customHeight="1" x14ac:dyDescent="0.25">
      <c r="B2" s="22" t="s">
        <v>15</v>
      </c>
      <c r="C2" s="23"/>
      <c r="D2" s="23"/>
      <c r="E2" s="23"/>
      <c r="F2" s="23"/>
      <c r="G2" s="23"/>
    </row>
    <row r="4" spans="2:7" ht="24" x14ac:dyDescent="0.25">
      <c r="B4" s="2" t="s">
        <v>0</v>
      </c>
      <c r="C4" s="2" t="s">
        <v>11</v>
      </c>
      <c r="D4" s="2" t="s">
        <v>6</v>
      </c>
      <c r="E4" s="18" t="s">
        <v>18</v>
      </c>
      <c r="F4" s="13" t="s">
        <v>17</v>
      </c>
      <c r="G4" s="21" t="s">
        <v>19</v>
      </c>
    </row>
    <row r="5" spans="2:7" x14ac:dyDescent="0.25">
      <c r="B5" s="3" t="s">
        <v>1</v>
      </c>
      <c r="C5" s="5"/>
      <c r="D5" s="5"/>
      <c r="E5" s="5"/>
      <c r="F5" s="14"/>
      <c r="G5" s="5"/>
    </row>
    <row r="6" spans="2:7" ht="26.4" x14ac:dyDescent="0.25">
      <c r="B6" s="1" t="s">
        <v>12</v>
      </c>
      <c r="C6" s="10">
        <v>2</v>
      </c>
      <c r="D6" s="8">
        <v>0</v>
      </c>
      <c r="E6" s="8">
        <f>C6*D6</f>
        <v>0</v>
      </c>
      <c r="F6" s="15">
        <v>0</v>
      </c>
      <c r="G6" s="8">
        <f>C6*D6+(C6*D6)*F6</f>
        <v>0</v>
      </c>
    </row>
    <row r="7" spans="2:7" x14ac:dyDescent="0.25">
      <c r="B7" s="3" t="s">
        <v>2</v>
      </c>
      <c r="C7" s="4"/>
      <c r="D7" s="4"/>
      <c r="E7" s="17"/>
      <c r="F7" s="17"/>
      <c r="G7" s="17"/>
    </row>
    <row r="8" spans="2:7" ht="39.6" x14ac:dyDescent="0.25">
      <c r="B8" s="1" t="s">
        <v>10</v>
      </c>
      <c r="C8" s="10">
        <v>16</v>
      </c>
      <c r="D8" s="8">
        <v>0</v>
      </c>
      <c r="E8" s="8">
        <f t="shared" ref="E8:E10" si="0">C8*D8</f>
        <v>0</v>
      </c>
      <c r="F8" s="15">
        <v>0</v>
      </c>
      <c r="G8" s="8">
        <f t="shared" ref="G8:G10" si="1">C8*D8+(C8*D8)*F8</f>
        <v>0</v>
      </c>
    </row>
    <row r="9" spans="2:7" ht="26.4" x14ac:dyDescent="0.25">
      <c r="B9" s="1" t="s">
        <v>8</v>
      </c>
      <c r="C9" s="10">
        <v>1</v>
      </c>
      <c r="D9" s="8">
        <v>0</v>
      </c>
      <c r="E9" s="8">
        <f t="shared" si="0"/>
        <v>0</v>
      </c>
      <c r="F9" s="15">
        <v>0</v>
      </c>
      <c r="G9" s="8">
        <f t="shared" si="1"/>
        <v>0</v>
      </c>
    </row>
    <row r="10" spans="2:7" ht="26.4" x14ac:dyDescent="0.25">
      <c r="B10" s="1" t="s">
        <v>9</v>
      </c>
      <c r="C10" s="10">
        <v>1</v>
      </c>
      <c r="D10" s="8">
        <v>0</v>
      </c>
      <c r="E10" s="8">
        <f t="shared" si="0"/>
        <v>0</v>
      </c>
      <c r="F10" s="15">
        <v>0</v>
      </c>
      <c r="G10" s="8">
        <f t="shared" si="1"/>
        <v>0</v>
      </c>
    </row>
    <row r="11" spans="2:7" x14ac:dyDescent="0.25">
      <c r="B11" s="9" t="s">
        <v>13</v>
      </c>
      <c r="C11" s="11" t="s">
        <v>14</v>
      </c>
      <c r="D11" s="11" t="s">
        <v>14</v>
      </c>
      <c r="E11" s="19">
        <f>SUM(E6:E10)</f>
        <v>0</v>
      </c>
      <c r="F11" s="11" t="s">
        <v>14</v>
      </c>
      <c r="G11" s="20">
        <f>SUM(G6:G10)</f>
        <v>0</v>
      </c>
    </row>
  </sheetData>
  <mergeCells count="1">
    <mergeCell ref="B2:G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360C5-DE8E-4804-BA05-33D4CCE24292}">
  <sheetPr>
    <pageSetUpPr fitToPage="1"/>
  </sheetPr>
  <dimension ref="B1:G11"/>
  <sheetViews>
    <sheetView tabSelected="1" zoomScaleNormal="100" zoomScaleSheetLayoutView="100" workbookViewId="0">
      <selection activeCell="F21" sqref="F21"/>
    </sheetView>
  </sheetViews>
  <sheetFormatPr baseColWidth="10" defaultColWidth="11.44140625" defaultRowHeight="13.8" x14ac:dyDescent="0.25"/>
  <cols>
    <col min="1" max="1" width="5" style="7" customWidth="1"/>
    <col min="2" max="3" width="19.33203125" style="7" customWidth="1"/>
    <col min="4" max="5" width="18.88671875" style="7" customWidth="1"/>
    <col min="6" max="6" width="27" style="12" customWidth="1"/>
    <col min="7" max="7" width="27" style="7" customWidth="1"/>
    <col min="8" max="16384" width="11.44140625" style="7"/>
  </cols>
  <sheetData>
    <row r="1" spans="2:7" ht="25.5" customHeight="1" x14ac:dyDescent="0.25"/>
    <row r="2" spans="2:7" ht="73.5" customHeight="1" x14ac:dyDescent="0.25">
      <c r="B2" s="22" t="s">
        <v>16</v>
      </c>
      <c r="C2" s="23"/>
      <c r="D2" s="23"/>
      <c r="E2" s="23"/>
      <c r="F2" s="23"/>
      <c r="G2" s="23"/>
    </row>
    <row r="4" spans="2:7" ht="41.25" customHeight="1" x14ac:dyDescent="0.25">
      <c r="B4" s="2" t="s">
        <v>0</v>
      </c>
      <c r="C4" s="2" t="s">
        <v>11</v>
      </c>
      <c r="D4" s="2" t="s">
        <v>6</v>
      </c>
      <c r="E4" s="18" t="s">
        <v>18</v>
      </c>
      <c r="F4" s="13" t="s">
        <v>17</v>
      </c>
      <c r="G4" s="21" t="s">
        <v>19</v>
      </c>
    </row>
    <row r="5" spans="2:7" x14ac:dyDescent="0.25">
      <c r="B5" s="3" t="s">
        <v>1</v>
      </c>
      <c r="C5" s="5"/>
      <c r="D5" s="4"/>
      <c r="E5" s="4"/>
      <c r="F5" s="14"/>
      <c r="G5" s="5"/>
    </row>
    <row r="6" spans="2:7" ht="39.6" x14ac:dyDescent="0.25">
      <c r="B6" s="1" t="s">
        <v>7</v>
      </c>
      <c r="C6" s="10">
        <v>3</v>
      </c>
      <c r="D6" s="8">
        <v>0</v>
      </c>
      <c r="E6" s="8">
        <f>C6*D6</f>
        <v>0</v>
      </c>
      <c r="F6" s="15">
        <v>0</v>
      </c>
      <c r="G6" s="8">
        <f>C6*D6+(C6*D6)*F6</f>
        <v>0</v>
      </c>
    </row>
    <row r="7" spans="2:7" x14ac:dyDescent="0.25">
      <c r="B7" s="3" t="s">
        <v>2</v>
      </c>
      <c r="C7" s="6"/>
      <c r="D7" s="6"/>
      <c r="E7" s="16"/>
      <c r="F7" s="16"/>
      <c r="G7" s="16"/>
    </row>
    <row r="8" spans="2:7" ht="26.4" x14ac:dyDescent="0.25">
      <c r="B8" s="1" t="s">
        <v>3</v>
      </c>
      <c r="C8" s="10">
        <v>6</v>
      </c>
      <c r="D8" s="8">
        <v>0</v>
      </c>
      <c r="E8" s="8">
        <f t="shared" ref="E8:E10" si="0">C8*D8</f>
        <v>0</v>
      </c>
      <c r="F8" s="15">
        <v>0</v>
      </c>
      <c r="G8" s="8">
        <f t="shared" ref="G8:G10" si="1">C8*D8+(C8*D8)*F8</f>
        <v>0</v>
      </c>
    </row>
    <row r="9" spans="2:7" ht="39.6" x14ac:dyDescent="0.25">
      <c r="B9" s="1" t="s">
        <v>4</v>
      </c>
      <c r="C9" s="10">
        <v>3</v>
      </c>
      <c r="D9" s="8">
        <v>0</v>
      </c>
      <c r="E9" s="8">
        <f t="shared" si="0"/>
        <v>0</v>
      </c>
      <c r="F9" s="15">
        <v>0</v>
      </c>
      <c r="G9" s="8">
        <f t="shared" si="1"/>
        <v>0</v>
      </c>
    </row>
    <row r="10" spans="2:7" ht="39.6" x14ac:dyDescent="0.25">
      <c r="B10" s="1" t="s">
        <v>5</v>
      </c>
      <c r="C10" s="10">
        <v>3</v>
      </c>
      <c r="D10" s="8">
        <v>0</v>
      </c>
      <c r="E10" s="8">
        <f t="shared" si="0"/>
        <v>0</v>
      </c>
      <c r="F10" s="15">
        <v>0</v>
      </c>
      <c r="G10" s="8">
        <f t="shared" si="1"/>
        <v>0</v>
      </c>
    </row>
    <row r="11" spans="2:7" x14ac:dyDescent="0.25">
      <c r="B11" s="9" t="s">
        <v>13</v>
      </c>
      <c r="C11" s="11" t="s">
        <v>14</v>
      </c>
      <c r="D11" s="11" t="s">
        <v>14</v>
      </c>
      <c r="E11" s="19">
        <f>SUM(E6:E10)</f>
        <v>0</v>
      </c>
      <c r="F11" s="11" t="s">
        <v>14</v>
      </c>
      <c r="G11" s="20">
        <f>SUM(G6:G10)</f>
        <v>0</v>
      </c>
    </row>
  </sheetData>
  <mergeCells count="1">
    <mergeCell ref="B2:G2"/>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Allentown</vt:lpstr>
      <vt:lpstr>iExplore Allentown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Damien Arnaud</cp:lastModifiedBy>
  <cp:lastPrinted>2024-02-26T14:03:45Z</cp:lastPrinted>
  <dcterms:created xsi:type="dcterms:W3CDTF">2015-06-05T18:19:34Z</dcterms:created>
  <dcterms:modified xsi:type="dcterms:W3CDTF">2025-05-23T09:55:51Z</dcterms:modified>
</cp:coreProperties>
</file>